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Степанцево" sheetId="1" r:id="rId1"/>
  </sheets>
  <definedNames>
    <definedName name="_xlnm.Print_Titles" localSheetId="0">'Доходы Степанцево'!$A:$B,'Доходы Степанцево'!$7:$7</definedName>
  </definedNames>
  <calcPr fullCalcOnLoad="1"/>
</workbook>
</file>

<file path=xl/sharedStrings.xml><?xml version="1.0" encoding="utf-8"?>
<sst xmlns="http://schemas.openxmlformats.org/spreadsheetml/2006/main" count="123" uniqueCount="111">
  <si>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</si>
  <si>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</si>
  <si>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</si>
  <si>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</si>
  <si>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182 1 01 02010 01 0000 110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</si>
  <si>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</si>
  <si>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</si>
  <si>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</si>
  <si>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</si>
  <si>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</si>
  <si>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полученных физическими лицами, не являющихся налоговыми резидентами Российской Федерации</t>
  </si>
  <si>
    <t>182 1 01 02040 01 0000 110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</si>
  <si>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</si>
  <si>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</si>
  <si>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</si>
  <si>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</si>
  <si>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</si>
  <si>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</si>
  <si>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</si>
  <si>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182 1 06 06013 10 0000 110</t>
  </si>
  <si>
    <t>182 1 06 06023 10 0000 110</t>
  </si>
  <si>
    <t>182 1 06 04012 02 0000 110</t>
  </si>
  <si>
    <t>Транспортный налог с физических лиц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</si>
  <si>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</si>
  <si>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</si>
  <si>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</si>
  <si>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</si>
  <si>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182 1 06 01000 00 0000 110</t>
  </si>
  <si>
    <t>Налог на имущество физических лиц</t>
  </si>
  <si>
    <t>182 1 06 04000 02 0000 110</t>
  </si>
  <si>
    <t>Транспортный налог</t>
  </si>
  <si>
    <t>182 1 06 06010 00 0000 110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</si>
  <si>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</si>
  <si>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</si>
  <si>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</si>
  <si>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</si>
  <si>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</si>
  <si>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</si>
  <si>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</si>
  <si>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 xml:space="preserve">Налог на доходы физических  лиц с доходов, полученных в виде дивидендов от долевого участия в деятельности  организаций 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</si>
  <si>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</si>
  <si>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</si>
  <si>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</si>
  <si>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</si>
  <si>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</si>
  <si>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</si>
  <si>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</si>
  <si>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</si>
  <si>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</si>
  <si>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</si>
  <si>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 продажи земельных участков, государственная собственность на которые не разграничена и которые расположенны в границах поселений</t>
  </si>
  <si>
    <t>Налог на доходы физических лиц с доходов, полученных в виде выгрышей и призов в проводимых конкурсах, играх и других мероприятиях в целях рекламы товаров, работ и услуг, процентных доходов по вкладам в банках. В виде материальной выгоды от экономии на процентах при получении заемных (кредитных) средств</t>
  </si>
  <si>
    <t>Прочие неналоговые доходы</t>
  </si>
  <si>
    <t>Невыясненные поступления</t>
  </si>
  <si>
    <t>-</t>
  </si>
  <si>
    <t>Прочие неналоговые доходы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</si>
  <si>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</si>
  <si>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</si>
  <si>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</si>
  <si>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000 2 00 00000 00 0000 000</t>
  </si>
  <si>
    <t>000 2 02 01000 00 0000 151</t>
  </si>
  <si>
    <t>000 2 02 03000 00 0000 151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</si>
  <si>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</si>
  <si>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</si>
  <si>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                      Приложение № 2</t>
  </si>
  <si>
    <t xml:space="preserve">                                       к решению Совета народных депутатов 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</si>
  <si>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</si>
  <si>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</si>
  <si>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</si>
  <si>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</si>
  <si>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сдачи в аренду имущества</t>
  </si>
  <si>
    <t>037 1 08 04000 01 0000 110</t>
  </si>
  <si>
    <t>037 1 08 04020 01 0000 110</t>
  </si>
  <si>
    <t>037 1 17 05050 10 0000 180</t>
  </si>
  <si>
    <t>037 2 02 01001 10 0000 151</t>
  </si>
  <si>
    <t>037 2 02 04999 10 0000 151</t>
  </si>
  <si>
    <t>037 2 08 00000 00 0000 180</t>
  </si>
  <si>
    <t>037 2 08 05000 10 0000 180</t>
  </si>
  <si>
    <t>037 1 11 05035 05 0000 120</t>
  </si>
  <si>
    <t>037 1 17 00000 00 0000 000</t>
  </si>
  <si>
    <t>037 1 08 00000 00 0000 000</t>
  </si>
  <si>
    <t>037 2 02 03015 10 0000 151</t>
  </si>
  <si>
    <t>037 1 17 01000 00 0000 180</t>
  </si>
  <si>
    <t>037  1 17 01050 10 0000 180</t>
  </si>
  <si>
    <t>037 1 17 05050 00 0000 180</t>
  </si>
  <si>
    <t>Невыясненные поступления, зачисляемые в бюджеты поселений</t>
  </si>
  <si>
    <t xml:space="preserve">Дотации на выравнивание бюджетной обеспеченности поселений из регионального Фонда финансовой поддержки </t>
  </si>
  <si>
    <t xml:space="preserve">Дотации на выравнивание бюджетной обеспеченности поселений из районного Фонда финансовой поддержки </t>
  </si>
  <si>
    <t>000 1 11 00000 00 0000 000</t>
  </si>
  <si>
    <t>000 1 11 05000 00 0000 120</t>
  </si>
  <si>
    <t>000 1 14 00000 00 0000 430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</si>
  <si>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</si>
  <si>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</si>
  <si>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поселения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</si>
  <si>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</si>
  <si>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</si>
  <si>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>037 1 11 05035 10 0000 120</t>
  </si>
  <si>
    <t>План на 2011 год (тыс.руб.)</t>
  </si>
  <si>
    <t>002 1 11 05010 00 0000 120</t>
  </si>
  <si>
    <t>002 1 11 05010 10 0000 120</t>
  </si>
  <si>
    <t>002 1 14 06000 00 0000 430</t>
  </si>
  <si>
    <t>002 1 14 06014 10 0000 430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</si>
  <si>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</si>
  <si>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</si>
  <si>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</si>
  <si>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</si>
  <si>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</si>
  <si>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</si>
  <si>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   от 01.12.2010 г. № 262</t>
  </si>
  <si>
    <t>Доходы муниципального образования Стёпанцевское                     Вязниковского района  Владимирской области на 2011 год</t>
  </si>
  <si>
    <t xml:space="preserve">                                       муниципального образования Стёпанцевское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</si>
</sst>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/>
    </xf>
    <xf numFmtId="180" fontId="3" fillId="0" borderId="10" xfId="6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justify"/>
    </xf>
    <xf numFmtId="180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80" fontId="5" fillId="0" borderId="10" xfId="6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180" fontId="2" fillId="0" borderId="10" xfId="6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60" applyNumberFormat="1" applyFont="1" applyFill="1" applyBorder="1" applyAlignment="1">
      <alignment horizontal="center"/>
    </xf>
    <xf numFmtId="180" fontId="3" fillId="0" borderId="10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30" zoomScaleNormal="130" zoomScalePageLayoutView="0" workbookViewId="0" topLeftCell="B52">
      <selection activeCell="A5" sqref="A5:C5"/>
    </sheetView>
  </sheetViews>
  <sheetFormatPr defaultColWidth="9.140625" defaultRowHeight="12.75"/>
  <cols>
    <col min="1" max="1" width="27.28125" style="5" customWidth="1"/>
    <col min="2" max="2" width="47.7109375" style="5" customWidth="1"/>
    <col min="3" max="3" width="14.140625" style="11" customWidth="1"/>
  </cols>
  <sheetData>
    <row r="1" spans="2:3" ht="14.25">
      <c r="B1" s="48" t="s">
        <v>64</v>
      </c>
      <c r="C1" s="48"/>
    </row>
    <row r="2" spans="2:3" ht="14.25">
      <c r="B2" s="48" t="s">
        <v>65</v>
      </c>
      <c r="C2" s="48"/>
    </row>
    <row r="3" spans="2:3" ht="14.25">
      <c r="B3" s="48" t="s">
        <v>110</v>
      </c>
      <c r="C3" s="48"/>
    </row>
    <row r="4" spans="2:3" ht="14.25">
      <c r="B4" s="48" t="s">
        <v>108</v>
      </c>
      <c r="C4" s="48"/>
    </row>
    <row r="5" spans="1:3" ht="42.75" customHeight="1">
      <c r="A5" s="47" t="s">
        <v>109</v>
      </c>
      <c r="B5" s="47"/>
      <c r="C5" s="47"/>
    </row>
    <row r="6" spans="1:3" ht="18.75">
      <c r="A6" s="2"/>
      <c r="B6" s="2"/>
      <c r="C6" s="7"/>
    </row>
    <row r="7" spans="1:3" ht="41.25" customHeight="1">
      <c r="A7" s="6" t="s">
        <v>34</v>
      </c>
      <c r="B7" s="6" t="s">
        <v>0</v>
      </c>
      <c r="C7" s="8" t="s">
        <v>97</v>
      </c>
    </row>
    <row r="8" spans="1:3" ht="17.25" customHeight="1">
      <c r="A8" s="12" t="s">
        <v>1</v>
      </c>
      <c r="B8" s="45" t="s">
        <v>92</v>
      </c>
      <c r="C8" s="9">
        <f>SUM(C9+C19+C29+C32+C35+C41)</f>
        <v>2493.3</v>
      </c>
    </row>
    <row r="9" spans="1:3" ht="18" customHeight="1">
      <c r="A9" s="12" t="s">
        <v>2</v>
      </c>
      <c r="B9" s="14" t="s">
        <v>3</v>
      </c>
      <c r="C9" s="9">
        <f>SUM(C10)</f>
        <v>500.00000000000006</v>
      </c>
    </row>
    <row r="10" spans="1:3" ht="15.75" customHeight="1">
      <c r="A10" s="3" t="s">
        <v>23</v>
      </c>
      <c r="B10" s="16" t="s">
        <v>24</v>
      </c>
      <c r="C10" s="10">
        <f>SUM(C11+C12)</f>
        <v>500.00000000000006</v>
      </c>
    </row>
    <row r="11" spans="1:3" ht="40.5" customHeight="1">
      <c r="A11" s="4" t="s">
        <v>4</v>
      </c>
      <c r="B11" s="17" t="s">
        <v>39</v>
      </c>
      <c r="C11" s="10">
        <v>5.1</v>
      </c>
    </row>
    <row r="12" spans="1:3" ht="38.25" customHeight="1">
      <c r="A12" s="4" t="s">
        <v>25</v>
      </c>
      <c r="B12" s="1" t="s">
        <v>26</v>
      </c>
      <c r="C12" s="10">
        <f>SUM(C13:C14)</f>
        <v>494.90000000000003</v>
      </c>
    </row>
    <row r="13" spans="1:3" ht="106.5" customHeight="1">
      <c r="A13" s="4" t="s">
        <v>5</v>
      </c>
      <c r="B13" s="1" t="s">
        <v>6</v>
      </c>
      <c r="C13" s="10">
        <v>477.8</v>
      </c>
    </row>
    <row r="14" spans="1:3" ht="80.25" customHeight="1">
      <c r="A14" s="4" t="s">
        <v>7</v>
      </c>
      <c r="B14" s="1" t="s">
        <v>8</v>
      </c>
      <c r="C14" s="10">
        <v>17.1</v>
      </c>
    </row>
    <row r="15" spans="1:3" ht="39.75" customHeight="1">
      <c r="A15" s="4" t="s">
        <v>9</v>
      </c>
      <c r="B15" s="1" t="s">
        <v>10</v>
      </c>
      <c r="C15" s="10" t="s">
        <v>54</v>
      </c>
    </row>
    <row r="16" spans="1:3" ht="75.75" customHeight="1">
      <c r="A16" s="4" t="s">
        <v>11</v>
      </c>
      <c r="B16" s="1" t="s">
        <v>51</v>
      </c>
      <c r="C16" s="10" t="s">
        <v>54</v>
      </c>
    </row>
    <row r="17" spans="1:3" s="15" customFormat="1" ht="14.25">
      <c r="A17" s="12" t="s">
        <v>12</v>
      </c>
      <c r="B17" s="14" t="s">
        <v>13</v>
      </c>
      <c r="C17" s="9" t="s">
        <v>54</v>
      </c>
    </row>
    <row r="18" spans="1:3" ht="17.25" customHeight="1">
      <c r="A18" s="4" t="s">
        <v>14</v>
      </c>
      <c r="B18" s="1" t="s">
        <v>15</v>
      </c>
      <c r="C18" s="10" t="s">
        <v>54</v>
      </c>
    </row>
    <row r="19" spans="1:3" s="15" customFormat="1" ht="14.25">
      <c r="A19" s="12" t="s">
        <v>16</v>
      </c>
      <c r="B19" s="14" t="s">
        <v>17</v>
      </c>
      <c r="C19" s="9">
        <f>SUM(C20+C22+C24)</f>
        <v>1606</v>
      </c>
    </row>
    <row r="20" spans="1:3" ht="15" customHeight="1">
      <c r="A20" s="3" t="s">
        <v>27</v>
      </c>
      <c r="B20" s="16" t="s">
        <v>28</v>
      </c>
      <c r="C20" s="10">
        <f>SUM(C21)</f>
        <v>50</v>
      </c>
    </row>
    <row r="21" spans="1:3" ht="38.25" customHeight="1">
      <c r="A21" s="4" t="s">
        <v>18</v>
      </c>
      <c r="B21" s="1" t="s">
        <v>93</v>
      </c>
      <c r="C21" s="10">
        <v>50</v>
      </c>
    </row>
    <row r="22" spans="1:3" ht="17.25" customHeight="1">
      <c r="A22" s="4" t="s">
        <v>29</v>
      </c>
      <c r="B22" s="1" t="s">
        <v>30</v>
      </c>
      <c r="C22" s="10">
        <f>SUM(C23)</f>
        <v>700</v>
      </c>
    </row>
    <row r="23" spans="1:3" ht="22.5" customHeight="1">
      <c r="A23" s="4" t="s">
        <v>21</v>
      </c>
      <c r="B23" s="1" t="s">
        <v>22</v>
      </c>
      <c r="C23" s="10">
        <v>700</v>
      </c>
    </row>
    <row r="24" spans="1:3" ht="15.75" customHeight="1">
      <c r="A24" s="4" t="s">
        <v>43</v>
      </c>
      <c r="B24" s="1" t="s">
        <v>32</v>
      </c>
      <c r="C24" s="10">
        <f>SUM(C26+C28)</f>
        <v>856</v>
      </c>
    </row>
    <row r="25" spans="1:3" ht="38.25" customHeight="1">
      <c r="A25" s="4" t="s">
        <v>31</v>
      </c>
      <c r="B25" s="1" t="s">
        <v>44</v>
      </c>
      <c r="C25" s="10">
        <f>SUM(C26)</f>
        <v>35</v>
      </c>
    </row>
    <row r="26" spans="1:3" ht="61.5" customHeight="1">
      <c r="A26" s="4" t="s">
        <v>19</v>
      </c>
      <c r="B26" s="1" t="s">
        <v>94</v>
      </c>
      <c r="C26" s="10">
        <v>35</v>
      </c>
    </row>
    <row r="27" spans="1:3" ht="44.25" customHeight="1">
      <c r="A27" s="4" t="s">
        <v>45</v>
      </c>
      <c r="B27" s="1" t="s">
        <v>46</v>
      </c>
      <c r="C27" s="10">
        <f>SUM(C28)</f>
        <v>821</v>
      </c>
    </row>
    <row r="28" spans="1:3" ht="62.25" customHeight="1">
      <c r="A28" s="4" t="s">
        <v>20</v>
      </c>
      <c r="B28" s="1" t="s">
        <v>95</v>
      </c>
      <c r="C28" s="10">
        <v>821</v>
      </c>
    </row>
    <row r="29" spans="1:3" s="20" customFormat="1" ht="18" customHeight="1">
      <c r="A29" s="32" t="s">
        <v>80</v>
      </c>
      <c r="B29" s="34" t="s">
        <v>41</v>
      </c>
      <c r="C29" s="9">
        <f>SUM(C30)</f>
        <v>37.1</v>
      </c>
    </row>
    <row r="30" spans="1:3" ht="44.25" customHeight="1">
      <c r="A30" s="4" t="s">
        <v>71</v>
      </c>
      <c r="B30" s="1" t="s">
        <v>42</v>
      </c>
      <c r="C30" s="10">
        <v>37.1</v>
      </c>
    </row>
    <row r="31" spans="1:3" ht="66.75" customHeight="1">
      <c r="A31" s="4" t="s">
        <v>72</v>
      </c>
      <c r="B31" s="1" t="s">
        <v>58</v>
      </c>
      <c r="C31" s="10">
        <v>37.1</v>
      </c>
    </row>
    <row r="32" spans="1:3" ht="42.75" customHeight="1">
      <c r="A32" s="24" t="s">
        <v>102</v>
      </c>
      <c r="B32" s="25" t="s">
        <v>103</v>
      </c>
      <c r="C32" s="33">
        <f>C33</f>
        <v>0</v>
      </c>
    </row>
    <row r="33" spans="1:3" ht="27.75" customHeight="1">
      <c r="A33" s="4" t="s">
        <v>104</v>
      </c>
      <c r="B33" s="1" t="s">
        <v>105</v>
      </c>
      <c r="C33" s="10">
        <f>C34</f>
        <v>0</v>
      </c>
    </row>
    <row r="34" spans="1:3" ht="39.75" customHeight="1">
      <c r="A34" s="4" t="s">
        <v>106</v>
      </c>
      <c r="B34" s="1" t="s">
        <v>107</v>
      </c>
      <c r="C34" s="10">
        <v>0</v>
      </c>
    </row>
    <row r="35" spans="1:3" ht="44.25" customHeight="1">
      <c r="A35" s="24" t="s">
        <v>88</v>
      </c>
      <c r="B35" s="25" t="s">
        <v>47</v>
      </c>
      <c r="C35" s="33">
        <f>SUM(C36+C39)</f>
        <v>347.9</v>
      </c>
    </row>
    <row r="36" spans="1:3" ht="81" customHeight="1">
      <c r="A36" s="4" t="s">
        <v>89</v>
      </c>
      <c r="B36" s="1" t="s">
        <v>48</v>
      </c>
      <c r="C36" s="10">
        <f>SUM(C37)</f>
        <v>33</v>
      </c>
    </row>
    <row r="37" spans="1:3" ht="65.25" customHeight="1">
      <c r="A37" s="4" t="s">
        <v>98</v>
      </c>
      <c r="B37" s="28" t="s">
        <v>56</v>
      </c>
      <c r="C37" s="40">
        <f>SUM(C38)</f>
        <v>33</v>
      </c>
    </row>
    <row r="38" spans="1:3" ht="65.25" customHeight="1">
      <c r="A38" s="4" t="s">
        <v>99</v>
      </c>
      <c r="B38" s="1" t="s">
        <v>57</v>
      </c>
      <c r="C38" s="10">
        <v>33</v>
      </c>
    </row>
    <row r="39" spans="1:3" ht="24.75" customHeight="1">
      <c r="A39" s="4" t="s">
        <v>78</v>
      </c>
      <c r="B39" s="43" t="s">
        <v>70</v>
      </c>
      <c r="C39" s="10">
        <f>SUM(C40)</f>
        <v>314.9</v>
      </c>
    </row>
    <row r="40" spans="1:3" ht="50.25" customHeight="1">
      <c r="A40" s="4" t="s">
        <v>96</v>
      </c>
      <c r="B40" s="1" t="s">
        <v>69</v>
      </c>
      <c r="C40" s="10">
        <v>314.9</v>
      </c>
    </row>
    <row r="41" spans="1:3" ht="28.5" customHeight="1">
      <c r="A41" s="24" t="s">
        <v>90</v>
      </c>
      <c r="B41" s="25" t="s">
        <v>49</v>
      </c>
      <c r="C41" s="35">
        <f>SUM(C42)</f>
        <v>2.3</v>
      </c>
    </row>
    <row r="42" spans="1:3" ht="53.25" customHeight="1">
      <c r="A42" s="4" t="s">
        <v>100</v>
      </c>
      <c r="B42" s="1" t="s">
        <v>91</v>
      </c>
      <c r="C42" s="10">
        <f>SUM(C43)</f>
        <v>2.3</v>
      </c>
    </row>
    <row r="43" spans="1:3" ht="39" customHeight="1">
      <c r="A43" s="4" t="s">
        <v>101</v>
      </c>
      <c r="B43" s="1" t="s">
        <v>50</v>
      </c>
      <c r="C43" s="10">
        <v>2.3</v>
      </c>
    </row>
    <row r="44" spans="1:3" ht="22.5" customHeight="1">
      <c r="A44" s="24" t="s">
        <v>79</v>
      </c>
      <c r="B44" s="37" t="s">
        <v>52</v>
      </c>
      <c r="C44" s="39" t="s">
        <v>54</v>
      </c>
    </row>
    <row r="45" spans="1:3" ht="19.5" customHeight="1">
      <c r="A45" s="4" t="s">
        <v>82</v>
      </c>
      <c r="B45" s="38" t="s">
        <v>53</v>
      </c>
      <c r="C45" s="39" t="s">
        <v>54</v>
      </c>
    </row>
    <row r="46" spans="1:3" ht="24.75" customHeight="1">
      <c r="A46" s="4" t="s">
        <v>83</v>
      </c>
      <c r="B46" s="38" t="s">
        <v>85</v>
      </c>
      <c r="C46" s="39" t="s">
        <v>54</v>
      </c>
    </row>
    <row r="47" spans="1:3" ht="18" customHeight="1">
      <c r="A47" s="4" t="s">
        <v>84</v>
      </c>
      <c r="B47" s="38" t="s">
        <v>52</v>
      </c>
      <c r="C47" s="39" t="s">
        <v>54</v>
      </c>
    </row>
    <row r="48" spans="1:3" ht="16.5" customHeight="1">
      <c r="A48" s="4" t="s">
        <v>73</v>
      </c>
      <c r="B48" s="38" t="s">
        <v>55</v>
      </c>
      <c r="C48" s="39" t="s">
        <v>54</v>
      </c>
    </row>
    <row r="49" spans="1:3" s="15" customFormat="1" ht="14.25">
      <c r="A49" s="12"/>
      <c r="B49" s="13" t="s">
        <v>33</v>
      </c>
      <c r="C49" s="9">
        <f>SUM(C41+C32+C35+C29+C19+C9)</f>
        <v>2493.3</v>
      </c>
    </row>
    <row r="50" spans="1:3" s="18" customFormat="1" ht="14.25">
      <c r="A50" s="21" t="s">
        <v>59</v>
      </c>
      <c r="B50" s="22" t="s">
        <v>35</v>
      </c>
      <c r="C50" s="23">
        <f>SUM(C51+C54)</f>
        <v>7788</v>
      </c>
    </row>
    <row r="51" spans="1:3" s="18" customFormat="1" ht="26.25" customHeight="1">
      <c r="A51" s="24" t="s">
        <v>60</v>
      </c>
      <c r="B51" s="25" t="s">
        <v>36</v>
      </c>
      <c r="C51" s="23">
        <f>SUM(C52:C53)</f>
        <v>7655</v>
      </c>
    </row>
    <row r="52" spans="1:3" s="18" customFormat="1" ht="27.75" customHeight="1">
      <c r="A52" s="26" t="s">
        <v>74</v>
      </c>
      <c r="B52" s="28" t="s">
        <v>86</v>
      </c>
      <c r="C52" s="36">
        <v>2469</v>
      </c>
    </row>
    <row r="53" spans="1:3" s="19" customFormat="1" ht="27" customHeight="1">
      <c r="A53" s="26" t="s">
        <v>74</v>
      </c>
      <c r="B53" s="28" t="s">
        <v>87</v>
      </c>
      <c r="C53" s="36">
        <v>5186</v>
      </c>
    </row>
    <row r="54" spans="1:3" s="18" customFormat="1" ht="27.75" customHeight="1">
      <c r="A54" s="24" t="s">
        <v>61</v>
      </c>
      <c r="B54" s="30" t="s">
        <v>37</v>
      </c>
      <c r="C54" s="23">
        <f>SUM(C55)</f>
        <v>133</v>
      </c>
    </row>
    <row r="55" spans="1:3" s="19" customFormat="1" ht="38.25">
      <c r="A55" s="26" t="s">
        <v>81</v>
      </c>
      <c r="B55" s="41" t="s">
        <v>40</v>
      </c>
      <c r="C55" s="27">
        <v>133</v>
      </c>
    </row>
    <row r="56" spans="1:3" s="19" customFormat="1" ht="14.25">
      <c r="A56" s="24" t="s">
        <v>66</v>
      </c>
      <c r="B56" s="42" t="s">
        <v>67</v>
      </c>
      <c r="C56" s="44">
        <f>SUM(C57)</f>
        <v>1878.5</v>
      </c>
    </row>
    <row r="57" spans="1:3" s="19" customFormat="1" ht="25.5">
      <c r="A57" s="26" t="s">
        <v>75</v>
      </c>
      <c r="B57" s="41" t="s">
        <v>68</v>
      </c>
      <c r="C57" s="29">
        <v>1878.5</v>
      </c>
    </row>
    <row r="58" spans="1:3" s="19" customFormat="1" ht="65.25" customHeight="1">
      <c r="A58" s="24" t="s">
        <v>76</v>
      </c>
      <c r="B58" s="41" t="s">
        <v>63</v>
      </c>
      <c r="C58" s="29" t="s">
        <v>54</v>
      </c>
    </row>
    <row r="59" spans="1:3" s="19" customFormat="1" ht="89.25">
      <c r="A59" s="26" t="s">
        <v>77</v>
      </c>
      <c r="B59" s="41" t="s">
        <v>62</v>
      </c>
      <c r="C59" s="29" t="s">
        <v>54</v>
      </c>
    </row>
    <row r="60" spans="1:3" ht="15.75">
      <c r="A60" s="46" t="s">
        <v>38</v>
      </c>
      <c r="B60" s="46"/>
      <c r="C60" s="31">
        <f>SUM(C54+C51+C49+C56)</f>
        <v>12159.8</v>
      </c>
    </row>
  </sheetData>
  <sheetProtection/>
  <mergeCells count="6">
    <mergeCell ref="A60:B60"/>
    <mergeCell ref="A5:C5"/>
    <mergeCell ref="B1:C1"/>
    <mergeCell ref="B2:C2"/>
    <mergeCell ref="B3:C3"/>
    <mergeCell ref="B4:C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</dc:title>
  <dc:subject>Бюджет МО Степанцевское на 2009 г</dc:subject>
  <dc:creator>Григорьева Т.В.</dc:creator>
  <cp:keywords/>
  <dc:description/>
  <cp:lastModifiedBy>BEST</cp:lastModifiedBy>
  <cp:lastPrinted>2010-12-06T06:27:18Z</cp:lastPrinted>
  <dcterms:created xsi:type="dcterms:W3CDTF">1996-10-08T23:32:33Z</dcterms:created>
  <dcterms:modified xsi:type="dcterms:W3CDTF">2010-12-06T06:28:11Z</dcterms:modified>
  <cp:category/>
  <cp:version/>
  <cp:contentType/>
  <cp:contentStatus/>
</cp:coreProperties>
</file>